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招租标的清单" sheetId="1" r:id="rId1"/>
  </sheets>
  <definedNames>
    <definedName name="_xlnm.Print_Area" localSheetId="0">'招租标的清单'!$A$1:$O$7</definedName>
  </definedNames>
  <calcPr fullCalcOnLoad="1"/>
</workbook>
</file>

<file path=xl/sharedStrings.xml><?xml version="1.0" encoding="utf-8"?>
<sst xmlns="http://schemas.openxmlformats.org/spreadsheetml/2006/main" count="40" uniqueCount="25">
  <si>
    <r>
      <t xml:space="preserve">厦门海翼园区发展有限公司竞标出租资产明细表                                           </t>
    </r>
    <r>
      <rPr>
        <b/>
        <sz val="16"/>
        <rFont val="宋体"/>
        <family val="0"/>
      </rPr>
      <t>（2024年第二十一批）</t>
    </r>
  </si>
  <si>
    <t>序号</t>
  </si>
  <si>
    <t>房产地址
（楼层均指电梯楼层）</t>
  </si>
  <si>
    <t>建筑面积（㎡）</t>
  </si>
  <si>
    <t>拟出租用途</t>
  </si>
  <si>
    <t>竞标底价月租金（元）</t>
  </si>
  <si>
    <r>
      <t>竞价幅度（元</t>
    </r>
    <r>
      <rPr>
        <sz val="10"/>
        <rFont val="Calibri"/>
        <family val="2"/>
      </rPr>
      <t>/</t>
    </r>
    <r>
      <rPr>
        <sz val="10"/>
        <rFont val="宋体"/>
        <family val="0"/>
      </rPr>
      <t>次）</t>
    </r>
  </si>
  <si>
    <r>
      <t>竞标保证金</t>
    </r>
    <r>
      <rPr>
        <sz val="10"/>
        <rFont val="Calibri"/>
        <family val="2"/>
      </rPr>
      <t>(</t>
    </r>
    <r>
      <rPr>
        <sz val="10"/>
        <rFont val="宋体"/>
        <family val="0"/>
      </rPr>
      <t>元</t>
    </r>
    <r>
      <rPr>
        <sz val="10"/>
        <rFont val="Calibri"/>
        <family val="2"/>
      </rPr>
      <t>)</t>
    </r>
  </si>
  <si>
    <r>
      <t>竞标底价年租金</t>
    </r>
    <r>
      <rPr>
        <sz val="10"/>
        <rFont val="Calibri"/>
        <family val="2"/>
      </rPr>
      <t>(</t>
    </r>
    <r>
      <rPr>
        <sz val="10"/>
        <rFont val="宋体"/>
        <family val="0"/>
      </rPr>
      <t>元</t>
    </r>
    <r>
      <rPr>
        <sz val="10"/>
        <rFont val="Calibri"/>
        <family val="2"/>
      </rPr>
      <t>)</t>
    </r>
  </si>
  <si>
    <t>租赁期限（年）</t>
  </si>
  <si>
    <t>免租期
（月）</t>
  </si>
  <si>
    <t>租金递增方式</t>
  </si>
  <si>
    <t>付款方式</t>
  </si>
  <si>
    <r>
      <t>履约保证金</t>
    </r>
    <r>
      <rPr>
        <sz val="10"/>
        <rFont val="Calibri"/>
        <family val="2"/>
      </rPr>
      <t>(</t>
    </r>
    <r>
      <rPr>
        <sz val="10"/>
        <rFont val="宋体"/>
        <family val="0"/>
      </rPr>
      <t>元</t>
    </r>
    <r>
      <rPr>
        <sz val="10"/>
        <rFont val="Calibri"/>
        <family val="2"/>
      </rPr>
      <t>)</t>
    </r>
  </si>
  <si>
    <t>所属公司</t>
  </si>
  <si>
    <t>备注</t>
  </si>
  <si>
    <t>厦门市思明区厦禾路666号海翼大厦A栋8层02之一单元</t>
  </si>
  <si>
    <t>办公</t>
  </si>
  <si>
    <t>无</t>
  </si>
  <si>
    <t>每三个月为一期支付</t>
  </si>
  <si>
    <t>首年月租金的3倍</t>
  </si>
  <si>
    <t>厦门海翼资产管理有限公司</t>
  </si>
  <si>
    <t>厦门市思明区厦禾路666号海翼大厦A栋28层01之二单元</t>
  </si>
  <si>
    <t>厦门市思明区七星西路178号七星大厦10层02单元</t>
  </si>
  <si>
    <t>厦门市思明区七星西路178号七星大厦15层05单元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</si>
</sst>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sz val="10"/>
      <name val="Calibri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A1">
      <pane ySplit="3" topLeftCell="A4" activePane="bottomLeft" state="frozen"/>
      <selection pane="bottomLeft" activeCell="B4" sqref="B4"/>
    </sheetView>
  </sheetViews>
  <sheetFormatPr defaultColWidth="9.00390625" defaultRowHeight="14.25"/>
  <cols>
    <col min="1" max="1" width="5.625" style="3" customWidth="1"/>
    <col min="2" max="2" width="21.375" style="2" customWidth="1"/>
    <col min="3" max="3" width="9.625" style="3" customWidth="1"/>
    <col min="4" max="4" width="8.50390625" style="3" customWidth="1"/>
    <col min="5" max="5" width="9.50390625" style="3" customWidth="1"/>
    <col min="6" max="6" width="8.75390625" style="3" customWidth="1"/>
    <col min="7" max="7" width="9.00390625" style="3" customWidth="1"/>
    <col min="8" max="8" width="10.625" style="4" customWidth="1"/>
    <col min="9" max="9" width="9.75390625" style="4" customWidth="1"/>
    <col min="10" max="10" width="7.875" style="3" customWidth="1"/>
    <col min="11" max="11" width="13.50390625" style="3" customWidth="1"/>
    <col min="12" max="12" width="9.125" style="3" customWidth="1"/>
    <col min="13" max="14" width="9.50390625" style="3" customWidth="1"/>
    <col min="15" max="15" width="11.625" style="2" customWidth="1"/>
    <col min="16" max="16384" width="9.00390625" style="3" customWidth="1"/>
  </cols>
  <sheetData>
    <row r="1" spans="1:15" s="1" customFormat="1" ht="5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"/>
    </row>
    <row r="2" spans="1:15" s="2" customFormat="1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8" t="s">
        <v>15</v>
      </c>
    </row>
    <row r="3" spans="1:15" s="2" customFormat="1" ht="34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</row>
    <row r="4" spans="1:15" s="2" customFormat="1" ht="60.75" customHeight="1">
      <c r="A4" s="6">
        <v>1</v>
      </c>
      <c r="B4" s="6" t="s">
        <v>16</v>
      </c>
      <c r="C4" s="6">
        <v>140.826</v>
      </c>
      <c r="D4" s="6" t="s">
        <v>17</v>
      </c>
      <c r="E4" s="6">
        <v>11266</v>
      </c>
      <c r="F4" s="6">
        <v>150</v>
      </c>
      <c r="G4" s="6">
        <v>67596</v>
      </c>
      <c r="H4" s="6">
        <v>135192</v>
      </c>
      <c r="I4" s="6">
        <v>5</v>
      </c>
      <c r="J4" s="6">
        <v>0</v>
      </c>
      <c r="K4" s="6" t="s">
        <v>18</v>
      </c>
      <c r="L4" s="6" t="s">
        <v>19</v>
      </c>
      <c r="M4" s="6" t="s">
        <v>20</v>
      </c>
      <c r="N4" s="6" t="s">
        <v>21</v>
      </c>
      <c r="O4" s="9"/>
    </row>
    <row r="5" spans="1:15" s="2" customFormat="1" ht="60.75" customHeight="1">
      <c r="A5" s="6">
        <v>2</v>
      </c>
      <c r="B5" s="6" t="s">
        <v>22</v>
      </c>
      <c r="C5" s="6">
        <v>298.779</v>
      </c>
      <c r="D5" s="6" t="s">
        <v>17</v>
      </c>
      <c r="E5" s="6">
        <v>31372</v>
      </c>
      <c r="F5" s="6">
        <v>300</v>
      </c>
      <c r="G5" s="6">
        <v>156860</v>
      </c>
      <c r="H5" s="6">
        <v>376464</v>
      </c>
      <c r="I5" s="6">
        <v>5</v>
      </c>
      <c r="J5" s="6">
        <v>1</v>
      </c>
      <c r="K5" s="6" t="s">
        <v>18</v>
      </c>
      <c r="L5" s="6" t="s">
        <v>19</v>
      </c>
      <c r="M5" s="6" t="s">
        <v>20</v>
      </c>
      <c r="N5" s="6" t="s">
        <v>21</v>
      </c>
      <c r="O5" s="9"/>
    </row>
    <row r="6" spans="1:15" s="2" customFormat="1" ht="60.75" customHeight="1">
      <c r="A6" s="6">
        <v>3</v>
      </c>
      <c r="B6" s="6" t="s">
        <v>23</v>
      </c>
      <c r="C6" s="6">
        <v>238</v>
      </c>
      <c r="D6" s="6" t="s">
        <v>17</v>
      </c>
      <c r="E6" s="6">
        <f>ROUND(78*C6,0)</f>
        <v>18564</v>
      </c>
      <c r="F6" s="6">
        <v>250</v>
      </c>
      <c r="G6" s="6">
        <f>E6*6</f>
        <v>111384</v>
      </c>
      <c r="H6" s="6">
        <f>E6*12</f>
        <v>222768</v>
      </c>
      <c r="I6" s="10">
        <v>3</v>
      </c>
      <c r="J6" s="6">
        <v>0</v>
      </c>
      <c r="K6" s="6" t="s">
        <v>18</v>
      </c>
      <c r="L6" s="6" t="s">
        <v>19</v>
      </c>
      <c r="M6" s="6" t="s">
        <v>20</v>
      </c>
      <c r="N6" s="6" t="s">
        <v>21</v>
      </c>
      <c r="O6" s="9"/>
    </row>
    <row r="7" spans="1:15" s="2" customFormat="1" ht="60.75" customHeight="1">
      <c r="A7" s="6">
        <v>4</v>
      </c>
      <c r="B7" s="6" t="s">
        <v>24</v>
      </c>
      <c r="C7" s="6">
        <v>223.05</v>
      </c>
      <c r="D7" s="6" t="s">
        <v>17</v>
      </c>
      <c r="E7" s="6">
        <f>ROUND(82*C7,0)</f>
        <v>18290</v>
      </c>
      <c r="F7" s="6">
        <v>250</v>
      </c>
      <c r="G7" s="6">
        <f>E7*5</f>
        <v>91450</v>
      </c>
      <c r="H7" s="6">
        <f>E7*12</f>
        <v>219480</v>
      </c>
      <c r="I7" s="10">
        <v>2</v>
      </c>
      <c r="J7" s="6">
        <v>1</v>
      </c>
      <c r="K7" s="6" t="s">
        <v>18</v>
      </c>
      <c r="L7" s="6" t="s">
        <v>19</v>
      </c>
      <c r="M7" s="6" t="s">
        <v>20</v>
      </c>
      <c r="N7" s="6" t="s">
        <v>21</v>
      </c>
      <c r="O7" s="9"/>
    </row>
  </sheetData>
  <sheetProtection/>
  <mergeCells count="16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1.06" right="0.16" top="0.98" bottom="0.98" header="0.51" footer="0.51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李曙萍</cp:lastModifiedBy>
  <cp:lastPrinted>2024-01-29T03:27:43Z</cp:lastPrinted>
  <dcterms:created xsi:type="dcterms:W3CDTF">2012-06-23T20:55:16Z</dcterms:created>
  <dcterms:modified xsi:type="dcterms:W3CDTF">2024-04-18T02:05:38Z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2101F026CAE149BB8575A9E1F65D07C3_13</vt:lpwstr>
  </property>
</Properties>
</file>